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CADROS\Zdroje\Vyuctovani a zaverecne zprava\VZORY pro rucni vyplneni\"/>
    </mc:Choice>
  </mc:AlternateContent>
  <xr:revisionPtr revIDLastSave="0" documentId="8_{679A64BA-55B1-438A-BBF2-AF5EE9C6203E}" xr6:coauthVersionLast="47" xr6:coauthVersionMax="47" xr10:uidLastSave="{00000000-0000-0000-0000-000000000000}"/>
  <bookViews>
    <workbookView xWindow="1650" yWindow="555" windowWidth="23820" windowHeight="14145" activeTab="2" xr2:uid="{00000000-000D-0000-FFFF-FFFF00000000}"/>
  </bookViews>
  <sheets>
    <sheet name="tab. 1-dotace" sheetId="1" r:id="rId1"/>
    <sheet name="tab. 2-zdroje" sheetId="2" r:id="rId2"/>
    <sheet name="tab. 3-rozpočet" sheetId="3" r:id="rId3"/>
  </sheets>
  <definedNames>
    <definedName name="Excel_BuiltIn_Print_Area" localSheetId="0">'tab. 1-dotace'!$A$6:$D$26</definedName>
    <definedName name="_xlnm.Print_Area" localSheetId="0">'tab. 1-dotace'!$A$1:$D$26</definedName>
    <definedName name="_xlnm.Print_Area" localSheetId="1">'tab. 2-zdroje'!$A$1:$D$30</definedName>
    <definedName name="_xlnm.Print_Area" localSheetId="2">'tab. 3-rozpočet'!$A$1:$F$40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3" i="3"/>
  <c r="C2" i="3"/>
  <c r="C1" i="3"/>
  <c r="C4" i="2"/>
  <c r="C3" i="2"/>
  <c r="C2" i="2"/>
  <c r="C1" i="2"/>
  <c r="C19" i="3"/>
  <c r="C34" i="3"/>
  <c r="C33" i="3" s="1"/>
  <c r="E34" i="3"/>
  <c r="E33" i="3" s="1"/>
  <c r="D19" i="1" s="1"/>
  <c r="D34" i="3"/>
  <c r="D33" i="3" s="1"/>
  <c r="E24" i="3"/>
  <c r="E22" i="3" s="1"/>
  <c r="D24" i="3"/>
  <c r="C24" i="3"/>
  <c r="C22" i="3" s="1"/>
  <c r="D22" i="3"/>
  <c r="E19" i="3"/>
  <c r="D19" i="3"/>
  <c r="E10" i="3"/>
  <c r="D10" i="3"/>
  <c r="C10" i="3"/>
  <c r="D24" i="2"/>
  <c r="C24" i="2"/>
  <c r="D17" i="2"/>
  <c r="C17" i="2"/>
  <c r="D9" i="2"/>
  <c r="C9" i="2"/>
  <c r="B15" i="1"/>
  <c r="B11" i="1"/>
  <c r="E9" i="3" l="1"/>
  <c r="C19" i="1" s="1"/>
  <c r="B19" i="1" s="1"/>
  <c r="B20" i="1" s="1"/>
  <c r="C9" i="3"/>
  <c r="C40" i="3" s="1"/>
  <c r="D28" i="2"/>
  <c r="D29" i="2" s="1"/>
  <c r="D9" i="3"/>
  <c r="D40" i="3" s="1"/>
  <c r="C28" i="2"/>
  <c r="C29" i="2" s="1"/>
  <c r="E40" i="3" l="1"/>
  <c r="D30" i="2"/>
  <c r="C30" i="2"/>
</calcChain>
</file>

<file path=xl/sharedStrings.xml><?xml version="1.0" encoding="utf-8"?>
<sst xmlns="http://schemas.openxmlformats.org/spreadsheetml/2006/main" count="113" uniqueCount="100">
  <si>
    <t>Kód projektu:</t>
  </si>
  <si>
    <t>Název projektu:</t>
  </si>
  <si>
    <t>Organizace:</t>
  </si>
  <si>
    <t xml:space="preserve">Finanční prostředky žádané od ÚV ČR na realizaci projektu </t>
  </si>
  <si>
    <t xml:space="preserve">Celkem </t>
  </si>
  <si>
    <t>z toho:</t>
  </si>
  <si>
    <t xml:space="preserve">1. Provozní </t>
  </si>
  <si>
    <t xml:space="preserve">2. Osobní  </t>
  </si>
  <si>
    <t xml:space="preserve">Finanční prostředky získané od ÚV ČR na realizaci projektu </t>
  </si>
  <si>
    <t xml:space="preserve">  1. Provozní** </t>
  </si>
  <si>
    <t xml:space="preserve">  2. Osobní**  </t>
  </si>
  <si>
    <t>3. Skutečné čerpání dotace  poskytnuté ÚV ČR (viz tab 3 vyúčtování dotace):</t>
  </si>
  <si>
    <t xml:space="preserve">Čerpání finančních prostředků získaných od ÚV ČR na realizaci projektu </t>
  </si>
  <si>
    <t>Celkem</t>
  </si>
  <si>
    <t>4. Vratka</t>
  </si>
  <si>
    <t>Byla vratka provedena v průběhu roku?</t>
  </si>
  <si>
    <t>vyplňte ano / ne</t>
  </si>
  <si>
    <r>
      <t>Datum odeslání:</t>
    </r>
    <r>
      <rPr>
        <sz val="10"/>
        <color rgb="FF000000"/>
        <rFont val="Arial"/>
        <family val="2"/>
        <charset val="238"/>
      </rPr>
      <t xml:space="preserve"> </t>
    </r>
  </si>
  <si>
    <r>
      <t>Statutární zástupce organizace:</t>
    </r>
    <r>
      <rPr>
        <sz val="10"/>
        <color rgb="FF000000"/>
        <rFont val="Arial"/>
        <family val="2"/>
        <charset val="238"/>
      </rPr>
      <t xml:space="preserve"> </t>
    </r>
  </si>
  <si>
    <t>Přehled finančních zdrojů</t>
  </si>
  <si>
    <t>Přiděleno</t>
  </si>
  <si>
    <t>Skutečně vyčerpáno</t>
  </si>
  <si>
    <t>1. Státní rozpočet celkem</t>
  </si>
  <si>
    <t>1.1</t>
  </si>
  <si>
    <t>ÚV ČR</t>
  </si>
  <si>
    <t>1.2</t>
  </si>
  <si>
    <t>MPSV</t>
  </si>
  <si>
    <t>1.3</t>
  </si>
  <si>
    <t>Úřady práce</t>
  </si>
  <si>
    <t>1.4</t>
  </si>
  <si>
    <t>MŠMT</t>
  </si>
  <si>
    <t>1.5</t>
  </si>
  <si>
    <t>MZ</t>
  </si>
  <si>
    <t>1.6</t>
  </si>
  <si>
    <t>MS</t>
  </si>
  <si>
    <t>1.7</t>
  </si>
  <si>
    <t>Ostatní zdroje státní správy</t>
  </si>
  <si>
    <t>2. Územní rozpočty celkem</t>
  </si>
  <si>
    <t>2.1</t>
  </si>
  <si>
    <t>Kraj (vč. Hl.m.Prahy) - prostředky MPSV</t>
  </si>
  <si>
    <t>2.2</t>
  </si>
  <si>
    <t>Kraj (vč. Hl.m.Prahy) - prostředky kraje</t>
  </si>
  <si>
    <t>2.3</t>
  </si>
  <si>
    <t>Města, obce a městské části</t>
  </si>
  <si>
    <t>3. ESIF</t>
  </si>
  <si>
    <t>4. Zahraniční zdroje</t>
  </si>
  <si>
    <t>5. Úhrady ze zdravotních pojišťoven</t>
  </si>
  <si>
    <t>6. Soukromé zdroje celkem</t>
  </si>
  <si>
    <t>6.1</t>
  </si>
  <si>
    <t>Nadace, sbírky, sponzorské dary</t>
  </si>
  <si>
    <t>6.2</t>
  </si>
  <si>
    <r>
      <t>Příjmy od klientů
(</t>
    </r>
    <r>
      <rPr>
        <i/>
        <sz val="10"/>
        <color rgb="FF000000"/>
        <rFont val="Arial"/>
        <family val="2"/>
        <charset val="238"/>
      </rPr>
      <t>V případě preventivních programů se klientem rozumí škola)</t>
    </r>
  </si>
  <si>
    <t>6.3</t>
  </si>
  <si>
    <r>
      <t xml:space="preserve">Ostatní </t>
    </r>
    <r>
      <rPr>
        <i/>
        <sz val="10"/>
        <color rgb="FF000000"/>
        <rFont val="Arial"/>
        <family val="2"/>
        <charset val="238"/>
      </rPr>
      <t>(specifikujte)</t>
    </r>
    <r>
      <rPr>
        <sz val="10"/>
        <color rgb="FF000000"/>
        <rFont val="Arial"/>
        <family val="2"/>
        <charset val="238"/>
      </rPr>
      <t>:</t>
    </r>
  </si>
  <si>
    <t>CELKOVÉ ZDROJE NA REALIZACI PROJEKTU</t>
  </si>
  <si>
    <t>% spoluúčast ÚV ČR</t>
  </si>
  <si>
    <r>
      <t xml:space="preserve">% spoluúčast </t>
    </r>
    <r>
      <rPr>
        <b/>
        <sz val="10"/>
        <color rgb="FFFF0000"/>
        <rFont val="Arial"/>
        <family val="2"/>
        <charset val="238"/>
      </rPr>
      <t>jiných</t>
    </r>
    <r>
      <rPr>
        <b/>
        <sz val="10"/>
        <color rgb="FF000000"/>
        <rFont val="Arial"/>
        <family val="2"/>
        <charset val="238"/>
      </rPr>
      <t xml:space="preserve"> zdrojů</t>
    </r>
  </si>
  <si>
    <t>Nákladová položka</t>
  </si>
  <si>
    <t xml:space="preserve">Skutečně čerpáno z dotace ÚV ČR </t>
  </si>
  <si>
    <t>Specifikace položek k rozpočtu 
dotace ÚV ČR</t>
  </si>
  <si>
    <t>1. PROVOZNÍ NÁKLADY celkem</t>
  </si>
  <si>
    <t>1.1 Materiálové náklady celkem</t>
  </si>
  <si>
    <t>1.1.1 potraviny</t>
  </si>
  <si>
    <t>1.1.2 zdravotnický materiál</t>
  </si>
  <si>
    <t>1.1.3 hygienický materiál</t>
  </si>
  <si>
    <t>1.1.4 kancelářské potřeby</t>
  </si>
  <si>
    <t xml:space="preserve">1.1.5 DDHM </t>
  </si>
  <si>
    <t>1.1.6 pohonné hmoty</t>
  </si>
  <si>
    <t>1.1.7 ostatní materiálové náklady</t>
  </si>
  <si>
    <t>1.2 Opravy a udržování</t>
  </si>
  <si>
    <t>1.3 Cestovné celkem</t>
  </si>
  <si>
    <t xml:space="preserve">1.3.2 zahraniční cestovné </t>
  </si>
  <si>
    <t>1.4 Služby celkem</t>
  </si>
  <si>
    <t>1.4.1 energie</t>
  </si>
  <si>
    <t>1.4.2 ostatní služby:</t>
  </si>
  <si>
    <t xml:space="preserve">  - spoje (telefony, internet, poštovné apod.)</t>
  </si>
  <si>
    <t xml:space="preserve">  - nájemné</t>
  </si>
  <si>
    <t xml:space="preserve">  - operativní leasing</t>
  </si>
  <si>
    <t xml:space="preserve">  - školení a vzdělávání</t>
  </si>
  <si>
    <t xml:space="preserve">  - ekonomické, účetní a právní služby</t>
  </si>
  <si>
    <t xml:space="preserve">  - DDNM</t>
  </si>
  <si>
    <t xml:space="preserve">  - jiné ostatní služby</t>
  </si>
  <si>
    <t>1.5 Jiné provozní náklady celkem</t>
  </si>
  <si>
    <t>2. OSOBNÍ NÁKLADY celkem</t>
  </si>
  <si>
    <t>2.1 Mzdové náklady</t>
  </si>
  <si>
    <t>2.1.1 hrubé mzdy/platy</t>
  </si>
  <si>
    <t>2.1.2 ON na DPČ/DPP</t>
  </si>
  <si>
    <t>2.1.3 odvody zaměstnavatele na sociální a zdravotní pojištění</t>
  </si>
  <si>
    <r>
      <t>2.2 Sociální náklady</t>
    </r>
    <r>
      <rPr>
        <sz val="10"/>
        <color rgb="FF000000"/>
        <rFont val="Arial"/>
        <family val="2"/>
        <charset val="238"/>
      </rPr>
      <t xml:space="preserve"> (např. zákonné pojištění odpovědnosti zaměstnavatele…)</t>
    </r>
  </si>
  <si>
    <r>
      <t>2.3  Ostatní osobní náklady</t>
    </r>
    <r>
      <rPr>
        <sz val="10"/>
        <color rgb="FF000000"/>
        <rFont val="Arial"/>
        <family val="2"/>
        <charset val="238"/>
      </rPr>
      <t xml:space="preserve"> (např. práce dobrovolníků, ...)</t>
    </r>
  </si>
  <si>
    <t>CELKOVÉ NÁKLADY PROJEKTU</t>
  </si>
  <si>
    <t>1.3.1 tuzemské cestovné</t>
  </si>
  <si>
    <t>Vyúčtování dotace od ÚV ČR za r. 2022</t>
  </si>
  <si>
    <t>1. Požadovaná dotace na rok 2022 – Žádost</t>
  </si>
  <si>
    <t>2. Získaná dotace na rok 2022 – Rozhodnutí</t>
  </si>
  <si>
    <t>Přehled o finančních prostředcích získaných na
 realizaci projektu v r. 2022</t>
  </si>
  <si>
    <t>Vyúčtování dotace od ÚV ČR za rok 2022
podle nákladových položek</t>
  </si>
  <si>
    <t>Celkové náklady projektu
na 2022</t>
  </si>
  <si>
    <t>Konečná podoba rozpočtu dotace
na 2022</t>
  </si>
  <si>
    <t>Typ služby/projektu: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</si>
</sst>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_-* #,##0\ _K_č_-;\-* #,##0\ _K_č_-;_-* &quot;- &quot;_K_č_-;_-@_-"/>
    <numFmt numFmtId="166" formatCode="_-* #,##0.00&quot; Kč&quot;_-;\-* #,##0.00&quot; Kč&quot;_-;_-* \-??&quot; Kč&quot;_-;_-@_-"/>
  </numFmts>
  <fonts count="7" x14ac:knownFonts="1">
    <font>
      <sz val="10"/>
      <color rgb="FF000000"/>
      <name val="Arial CE"/>
    </font>
    <font>
      <b/>
      <sz val="10"/>
      <color rgb="FF000000"/>
      <name val="Arial CE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FF0000"/>
      <name val="Arial CE"/>
    </font>
    <font>
      <i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lightUp">
        <fgColor rgb="FFFFFFFF"/>
        <bgColor rgb="FF000000"/>
      </patternFill>
    </fill>
    <fill>
      <patternFill patternType="solid">
        <fgColor rgb="FFFFFFFF"/>
        <bgColor rgb="FFCCFFFF"/>
      </patternFill>
    </fill>
    <fill>
      <patternFill patternType="solid">
        <fgColor rgb="FFC4D79B"/>
        <bgColor rgb="FFCCCCFF"/>
      </patternFill>
    </fill>
    <fill>
      <patternFill patternType="solid">
        <fgColor rgb="FFC4D79B"/>
        <bgColor indexed="64"/>
      </patternFill>
    </fill>
    <fill>
      <patternFill patternType="solid">
        <fgColor rgb="FFC4D79B"/>
        <bgColor rgb="FFFFFFFF"/>
      </patternFill>
    </fill>
    <fill>
      <patternFill patternType="solid">
        <fgColor rgb="FF95B3D7"/>
        <bgColor rgb="FFCCCCFF"/>
      </patternFill>
    </fill>
    <fill>
      <patternFill patternType="solid">
        <fgColor rgb="FF95B3D7"/>
        <bgColor rgb="FFFFFFFF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DCE6F1"/>
        <bgColor rgb="FFCCCCFF"/>
      </patternFill>
    </fill>
    <fill>
      <patternFill patternType="solid">
        <fgColor rgb="FFDCE6F1"/>
        <bgColor rgb="FFCCFFFF"/>
      </patternFill>
    </fill>
    <fill>
      <patternFill patternType="solid">
        <fgColor rgb="FFB8CCE4"/>
        <bgColor rgb="FF808080"/>
      </patternFill>
    </fill>
  </fills>
  <borders count="42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rgb="FF000000"/>
      </left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/>
      <top style="thin">
        <color rgb="FF33333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C3C3C"/>
      </right>
      <top/>
      <bottom/>
      <diagonal/>
    </border>
    <border>
      <left/>
      <right style="thin">
        <color rgb="FF3C3C3C"/>
      </right>
      <top style="medium">
        <color rgb="FF3C3C3C"/>
      </top>
      <bottom/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3C3C3C"/>
      </bottom>
      <diagonal/>
    </border>
    <border>
      <left/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333333"/>
      </right>
      <top/>
      <bottom style="thin">
        <color rgb="FF333333"/>
      </bottom>
      <diagonal/>
    </border>
    <border>
      <left style="medium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/>
      <diagonal/>
    </border>
    <border>
      <left style="medium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/>
      <top style="thin">
        <color rgb="FF33333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49" fontId="3" fillId="0" borderId="21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4" fontId="2" fillId="10" borderId="3" xfId="0" applyNumberFormat="1" applyFont="1" applyFill="1" applyBorder="1" applyAlignment="1">
      <alignment horizontal="center" vertical="center" wrapText="1"/>
    </xf>
    <xf numFmtId="49" fontId="2" fillId="12" borderId="9" xfId="0" applyNumberFormat="1" applyFont="1" applyFill="1" applyBorder="1" applyAlignment="1">
      <alignment vertical="center"/>
    </xf>
    <xf numFmtId="49" fontId="3" fillId="10" borderId="10" xfId="0" applyNumberFormat="1" applyFont="1" applyFill="1" applyBorder="1" applyAlignment="1">
      <alignment vertical="center"/>
    </xf>
    <xf numFmtId="0" fontId="2" fillId="12" borderId="9" xfId="0" applyFont="1" applyFill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4" fontId="2" fillId="10" borderId="3" xfId="0" applyNumberFormat="1" applyFont="1" applyFill="1" applyBorder="1" applyAlignment="1" applyProtection="1">
      <alignment horizontal="center" vertical="center"/>
      <protection locked="0"/>
    </xf>
    <xf numFmtId="4" fontId="2" fillId="10" borderId="4" xfId="0" applyNumberFormat="1" applyFont="1" applyFill="1" applyBorder="1" applyAlignment="1" applyProtection="1">
      <alignment horizontal="center" vertical="center"/>
      <protection locked="0"/>
    </xf>
    <xf numFmtId="4" fontId="2" fillId="10" borderId="3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1" borderId="3" xfId="0" applyNumberFormat="1" applyFont="1" applyFill="1" applyBorder="1" applyAlignment="1">
      <alignment horizontal="center" vertical="center"/>
    </xf>
    <xf numFmtId="4" fontId="2" fillId="13" borderId="6" xfId="0" applyNumberFormat="1" applyFont="1" applyFill="1" applyBorder="1" applyAlignment="1">
      <alignment horizontal="center" vertical="center"/>
    </xf>
    <xf numFmtId="4" fontId="2" fillId="13" borderId="7" xfId="0" applyNumberFormat="1" applyFont="1" applyFill="1" applyBorder="1" applyAlignment="1">
      <alignment horizontal="center" vertical="center"/>
    </xf>
    <xf numFmtId="4" fontId="2" fillId="13" borderId="3" xfId="0" applyNumberFormat="1" applyFont="1" applyFill="1" applyBorder="1" applyAlignment="1">
      <alignment horizontal="center" vertical="center"/>
    </xf>
    <xf numFmtId="4" fontId="2" fillId="12" borderId="6" xfId="0" applyNumberFormat="1" applyFont="1" applyFill="1" applyBorder="1" applyAlignment="1">
      <alignment horizontal="center" vertical="center"/>
    </xf>
    <xf numFmtId="4" fontId="2" fillId="12" borderId="7" xfId="0" applyNumberFormat="1" applyFont="1" applyFill="1" applyBorder="1" applyAlignment="1">
      <alignment horizontal="center" vertical="center"/>
    </xf>
    <xf numFmtId="4" fontId="2" fillId="12" borderId="3" xfId="0" applyNumberFormat="1" applyFont="1" applyFill="1" applyBorder="1" applyAlignment="1">
      <alignment horizontal="center" vertical="center"/>
    </xf>
    <xf numFmtId="4" fontId="2" fillId="7" borderId="14" xfId="0" applyNumberFormat="1" applyFont="1" applyFill="1" applyBorder="1" applyAlignment="1">
      <alignment horizontal="center" vertical="center"/>
    </xf>
    <xf numFmtId="4" fontId="2" fillId="7" borderId="15" xfId="0" applyNumberFormat="1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2" fillId="12" borderId="6" xfId="0" applyNumberFormat="1" applyFont="1" applyFill="1" applyBorder="1" applyAlignment="1" applyProtection="1">
      <alignment horizontal="center" vertical="center"/>
      <protection locked="0"/>
    </xf>
    <xf numFmtId="4" fontId="2" fillId="12" borderId="7" xfId="0" applyNumberFormat="1" applyFont="1" applyFill="1" applyBorder="1" applyAlignment="1" applyProtection="1">
      <alignment horizontal="center" vertical="center"/>
      <protection locked="0"/>
    </xf>
    <xf numFmtId="4" fontId="2" fillId="12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6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6" fontId="2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10" borderId="30" xfId="0" applyFont="1" applyFill="1" applyBorder="1" applyAlignment="1">
      <alignment vertical="center"/>
    </xf>
    <xf numFmtId="0" fontId="3" fillId="10" borderId="30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vertical="center" wrapText="1"/>
    </xf>
    <xf numFmtId="0" fontId="3" fillId="6" borderId="4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0" fontId="3" fillId="5" borderId="40" xfId="0" applyFont="1" applyFill="1" applyBorder="1" applyAlignment="1">
      <alignment vertical="center"/>
    </xf>
    <xf numFmtId="49" fontId="2" fillId="7" borderId="3" xfId="0" applyNumberFormat="1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left" vertical="center" wrapText="1"/>
    </xf>
    <xf numFmtId="0" fontId="2" fillId="13" borderId="32" xfId="0" applyFont="1" applyFill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textRotation="90"/>
    </xf>
    <xf numFmtId="49" fontId="2" fillId="12" borderId="33" xfId="0" applyNumberFormat="1" applyFont="1" applyFill="1" applyBorder="1" applyAlignment="1">
      <alignment horizontal="left" vertical="center"/>
    </xf>
    <xf numFmtId="49" fontId="2" fillId="12" borderId="12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12" borderId="34" xfId="0" applyFont="1" applyFill="1" applyBorder="1" applyAlignment="1">
      <alignment horizontal="left" vertical="center" wrapText="1"/>
    </xf>
    <xf numFmtId="0" fontId="2" fillId="12" borderId="35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textRotation="90"/>
    </xf>
    <xf numFmtId="0" fontId="2" fillId="13" borderId="3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textRotation="90"/>
    </xf>
    <xf numFmtId="0" fontId="2" fillId="12" borderId="33" xfId="0" applyFont="1" applyFill="1" applyBorder="1" applyAlignment="1">
      <alignment horizontal="left" vertical="center" wrapText="1"/>
    </xf>
    <xf numFmtId="0" fontId="2" fillId="12" borderId="12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41" xfId="0" applyFont="1" applyBorder="1" applyAlignment="1">
      <alignment horizontal="left" vertical="center" wrapText="1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top"/>
      <protection locked="0"/>
    </xf>
    <xf numFmtId="0" fontId="3" fillId="0" borderId="39" xfId="0" applyFont="1" applyBorder="1" applyAlignment="1" applyProtection="1">
      <alignment horizontal="left" vertical="top"/>
      <protection locked="0"/>
    </xf>
    <xf numFmtId="0" fontId="3" fillId="0" borderId="40" xfId="0" applyFont="1" applyBorder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/>
  <colors>
    <mruColors>
      <color rgb="FFDCE6F1"/>
      <color rgb="FFB8CCE4"/>
      <color rgb="FF95B3D7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G17" sqref="G17"/>
    </sheetView>
  </sheetViews>
  <sheetFormatPr defaultColWidth="9.140625" defaultRowHeight="12.75" customHeight="1" x14ac:dyDescent="0.2"/>
  <cols>
    <col min="1" max="1" width="54.140625" customWidth="1"/>
    <col min="2" max="2" width="18.140625" customWidth="1"/>
    <col min="3" max="3" width="15" customWidth="1"/>
    <col min="4" max="4" width="16.28515625" customWidth="1"/>
  </cols>
  <sheetData>
    <row r="1" spans="1:6" ht="15.75" customHeight="1" x14ac:dyDescent="0.2">
      <c r="A1" s="17" t="s">
        <v>0</v>
      </c>
      <c r="B1" s="125"/>
      <c r="C1" s="19"/>
      <c r="D1" s="19"/>
      <c r="E1" s="12"/>
    </row>
    <row r="2" spans="1:6" ht="15.75" customHeight="1" x14ac:dyDescent="0.2">
      <c r="A2" s="17" t="s">
        <v>1</v>
      </c>
      <c r="B2" s="125"/>
      <c r="C2" s="19"/>
      <c r="D2" s="19"/>
      <c r="E2" s="12"/>
    </row>
    <row r="3" spans="1:6" ht="15.75" customHeight="1" x14ac:dyDescent="0.2">
      <c r="A3" s="17" t="s">
        <v>2</v>
      </c>
      <c r="B3" s="125"/>
      <c r="C3" s="19"/>
      <c r="D3" s="19"/>
      <c r="E3" s="12"/>
    </row>
    <row r="4" spans="1:6" ht="15.75" customHeight="1" x14ac:dyDescent="0.2">
      <c r="A4" s="17" t="s">
        <v>99</v>
      </c>
      <c r="B4" s="125"/>
      <c r="C4" s="19"/>
      <c r="D4" s="19"/>
      <c r="E4" s="12"/>
    </row>
    <row r="5" spans="1:6" ht="7.35" customHeight="1" x14ac:dyDescent="0.2">
      <c r="A5" s="30"/>
      <c r="B5" s="19"/>
      <c r="C5" s="19"/>
      <c r="D5" s="19"/>
    </row>
    <row r="6" spans="1:6" s="1" customFormat="1" ht="34.9" customHeight="1" x14ac:dyDescent="0.2">
      <c r="A6" s="76" t="s">
        <v>92</v>
      </c>
      <c r="B6" s="77"/>
      <c r="C6" s="77"/>
      <c r="D6" s="78"/>
    </row>
    <row r="7" spans="1:6" s="1" customFormat="1" ht="6" customHeight="1" x14ac:dyDescent="0.2">
      <c r="A7" s="13"/>
      <c r="B7" s="14"/>
      <c r="C7" s="79"/>
      <c r="D7" s="79"/>
      <c r="F7" s="2"/>
    </row>
    <row r="8" spans="1:6" s="1" customFormat="1" ht="22.9" customHeight="1" x14ac:dyDescent="0.2">
      <c r="A8" s="80" t="s">
        <v>93</v>
      </c>
      <c r="B8" s="81"/>
      <c r="C8" s="82"/>
      <c r="D8" s="83"/>
      <c r="F8" s="2"/>
    </row>
    <row r="9" spans="1:6" s="1" customFormat="1" ht="13.5" customHeight="1" x14ac:dyDescent="0.2">
      <c r="A9" s="84" t="s">
        <v>3</v>
      </c>
      <c r="B9" s="86" t="s">
        <v>4</v>
      </c>
      <c r="C9" s="87" t="s">
        <v>5</v>
      </c>
      <c r="D9" s="87"/>
    </row>
    <row r="10" spans="1:6" s="1" customFormat="1" ht="13.5" customHeight="1" x14ac:dyDescent="0.2">
      <c r="A10" s="85"/>
      <c r="B10" s="86"/>
      <c r="C10" s="3" t="s">
        <v>6</v>
      </c>
      <c r="D10" s="4" t="s">
        <v>7</v>
      </c>
    </row>
    <row r="11" spans="1:6" s="1" customFormat="1" ht="25.7" customHeight="1" x14ac:dyDescent="0.2">
      <c r="A11" s="85"/>
      <c r="B11" s="56">
        <f>C11+D11</f>
        <v>0</v>
      </c>
      <c r="C11" s="54"/>
      <c r="D11" s="54"/>
    </row>
    <row r="12" spans="1:6" s="1" customFormat="1" ht="25.7" customHeight="1" x14ac:dyDescent="0.2">
      <c r="A12" s="80" t="s">
        <v>94</v>
      </c>
      <c r="B12" s="81"/>
      <c r="C12" s="82"/>
      <c r="D12" s="83"/>
    </row>
    <row r="13" spans="1:6" s="1" customFormat="1" ht="13.5" customHeight="1" x14ac:dyDescent="0.2">
      <c r="A13" s="91" t="s">
        <v>8</v>
      </c>
      <c r="B13" s="86" t="s">
        <v>4</v>
      </c>
      <c r="C13" s="87" t="s">
        <v>5</v>
      </c>
      <c r="D13" s="87"/>
    </row>
    <row r="14" spans="1:6" s="1" customFormat="1" ht="13.5" customHeight="1" x14ac:dyDescent="0.2">
      <c r="A14" s="92"/>
      <c r="B14" s="86"/>
      <c r="C14" s="3" t="s">
        <v>9</v>
      </c>
      <c r="D14" s="4" t="s">
        <v>10</v>
      </c>
    </row>
    <row r="15" spans="1:6" s="1" customFormat="1" ht="25.7" customHeight="1" x14ac:dyDescent="0.2">
      <c r="A15" s="93"/>
      <c r="B15" s="57">
        <f>C15+D15</f>
        <v>0</v>
      </c>
      <c r="C15" s="55"/>
      <c r="D15" s="55"/>
    </row>
    <row r="16" spans="1:6" s="1" customFormat="1" ht="25.7" customHeight="1" x14ac:dyDescent="0.2">
      <c r="A16" s="80" t="s">
        <v>11</v>
      </c>
      <c r="B16" s="81"/>
      <c r="C16" s="82"/>
      <c r="D16" s="83"/>
    </row>
    <row r="17" spans="1:4" s="1" customFormat="1" ht="13.5" customHeight="1" x14ac:dyDescent="0.2">
      <c r="A17" s="88" t="s">
        <v>12</v>
      </c>
      <c r="B17" s="90" t="s">
        <v>13</v>
      </c>
      <c r="C17" s="87" t="s">
        <v>5</v>
      </c>
      <c r="D17" s="87"/>
    </row>
    <row r="18" spans="1:4" s="1" customFormat="1" ht="13.5" customHeight="1" x14ac:dyDescent="0.2">
      <c r="A18" s="89"/>
      <c r="B18" s="90"/>
      <c r="C18" s="3" t="s">
        <v>6</v>
      </c>
      <c r="D18" s="4" t="s">
        <v>7</v>
      </c>
    </row>
    <row r="19" spans="1:4" s="1" customFormat="1" ht="25.7" customHeight="1" x14ac:dyDescent="0.2">
      <c r="A19" s="89"/>
      <c r="B19" s="56">
        <f>C19+D19</f>
        <v>0</v>
      </c>
      <c r="C19" s="56">
        <f>'tab. 3-rozpočet'!E9</f>
        <v>0</v>
      </c>
      <c r="D19" s="56">
        <f>'tab. 3-rozpočet'!E33</f>
        <v>0</v>
      </c>
    </row>
    <row r="20" spans="1:4" s="1" customFormat="1" ht="25.7" customHeight="1" x14ac:dyDescent="0.2">
      <c r="A20" s="45" t="s">
        <v>14</v>
      </c>
      <c r="B20" s="56">
        <f>B15-B19</f>
        <v>0</v>
      </c>
      <c r="C20" s="5"/>
      <c r="D20" s="5"/>
    </row>
    <row r="21" spans="1:4" s="1" customFormat="1" ht="24" customHeight="1" x14ac:dyDescent="0.2">
      <c r="A21" s="15" t="s">
        <v>15</v>
      </c>
      <c r="B21" s="53"/>
      <c r="C21" s="40" t="s">
        <v>16</v>
      </c>
      <c r="D21" s="5"/>
    </row>
    <row r="22" spans="1:4" s="1" customFormat="1" ht="18" customHeight="1" x14ac:dyDescent="0.2">
      <c r="A22" s="30"/>
      <c r="B22" s="30"/>
      <c r="C22" s="5"/>
      <c r="D22" s="5"/>
    </row>
    <row r="23" spans="1:4" s="1" customFormat="1" ht="29.25" customHeight="1" x14ac:dyDescent="0.2">
      <c r="A23" s="126" t="s">
        <v>17</v>
      </c>
      <c r="B23" s="130"/>
      <c r="C23" s="131"/>
      <c r="D23" s="132"/>
    </row>
    <row r="24" spans="1:4" ht="28.5" customHeight="1" x14ac:dyDescent="0.2">
      <c r="A24" s="126" t="s">
        <v>18</v>
      </c>
      <c r="B24" s="127"/>
      <c r="C24" s="128"/>
      <c r="D24" s="129"/>
    </row>
    <row r="25" spans="1:4" ht="12.75" customHeight="1" x14ac:dyDescent="0.2">
      <c r="C25" s="6"/>
      <c r="D25" s="6"/>
    </row>
    <row r="26" spans="1:4" ht="12.75" customHeight="1" x14ac:dyDescent="0.2">
      <c r="C26" s="7"/>
      <c r="D26" s="8"/>
    </row>
    <row r="28" spans="1:4" ht="14.65" customHeight="1" x14ac:dyDescent="0.2"/>
  </sheetData>
  <sheetProtection algorithmName="SHA-512" hashValue="V8m4GqWfP0zErCG27dBl+aYaud9vYlgaDjRx/GcliMy89jcvkeeG8UqOsN1iGYlASZ+jTOlgswRUWg2uRBPjow==" saltValue="00HlDoGgTHFFdsQ7HbJfYQ==" spinCount="100000" sheet="1" objects="1" scenarios="1" formatCells="0" formatColumns="0" formatRows="0"/>
  <mergeCells count="16">
    <mergeCell ref="B23:D23"/>
    <mergeCell ref="B24:D24"/>
    <mergeCell ref="A17:A19"/>
    <mergeCell ref="B17:B18"/>
    <mergeCell ref="C17:D17"/>
    <mergeCell ref="A12:D12"/>
    <mergeCell ref="A13:A15"/>
    <mergeCell ref="B13:B14"/>
    <mergeCell ref="C13:D13"/>
    <mergeCell ref="A16:D16"/>
    <mergeCell ref="A6:D6"/>
    <mergeCell ref="C7:D7"/>
    <mergeCell ref="A8:D8"/>
    <mergeCell ref="A9:A11"/>
    <mergeCell ref="B9:B10"/>
    <mergeCell ref="C9:D9"/>
  </mergeCells>
  <pageMargins left="0.64027777777778005" right="0.15972222222221999" top="0.79027777777777997" bottom="0.57013888888888997" header="0.51180555555555995" footer="0.32013888888889003"/>
  <pageSetup paperSize="9" orientation="landscape" r:id="rId1"/>
  <headerFooter>
    <oddHeader>&amp;L&amp;"Arial CE,Tučné"Tabulka č.1</oddHeader>
    <oddFooter>&amp;L&amp;"Arial CE,Tučné"RVKPP</oddFooter>
    <evenHeader>&amp;L&amp;"Arial CE,Tučné"Tabulka č.1</evenHeader>
    <evenFooter>&amp;L&amp;"Arial CE,Tučné"RVKPP</evenFooter>
  </headerFooter>
  <colBreaks count="1" manualBreakCount="1">
    <brk id="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workbookViewId="0">
      <selection activeCell="A6" sqref="A6:D6"/>
    </sheetView>
  </sheetViews>
  <sheetFormatPr defaultColWidth="9.140625" defaultRowHeight="12.75" customHeight="1" x14ac:dyDescent="0.2"/>
  <cols>
    <col min="1" max="1" width="5.42578125" customWidth="1"/>
    <col min="2" max="2" width="37.42578125" customWidth="1"/>
    <col min="3" max="3" width="18.7109375" style="9" customWidth="1"/>
    <col min="4" max="4" width="18.85546875" customWidth="1"/>
  </cols>
  <sheetData>
    <row r="1" spans="1:5" ht="12.75" customHeight="1" x14ac:dyDescent="0.2">
      <c r="A1" s="17" t="s">
        <v>0</v>
      </c>
      <c r="B1" s="18"/>
      <c r="C1" s="124">
        <f>'tab. 1-dotace'!$B$1</f>
        <v>0</v>
      </c>
      <c r="D1" s="19"/>
      <c r="E1" s="12"/>
    </row>
    <row r="2" spans="1:5" ht="12.75" customHeight="1" x14ac:dyDescent="0.2">
      <c r="A2" s="17" t="s">
        <v>1</v>
      </c>
      <c r="B2" s="18"/>
      <c r="C2" s="124">
        <f>'tab. 1-dotace'!$B$2</f>
        <v>0</v>
      </c>
      <c r="D2" s="19"/>
      <c r="E2" s="12"/>
    </row>
    <row r="3" spans="1:5" ht="12.75" customHeight="1" x14ac:dyDescent="0.2">
      <c r="A3" s="17" t="s">
        <v>2</v>
      </c>
      <c r="B3" s="18"/>
      <c r="C3" s="124">
        <f>'tab. 1-dotace'!$B$3</f>
        <v>0</v>
      </c>
      <c r="D3" s="19"/>
      <c r="E3" s="12"/>
    </row>
    <row r="4" spans="1:5" ht="12.75" customHeight="1" x14ac:dyDescent="0.2">
      <c r="A4" s="17" t="s">
        <v>99</v>
      </c>
      <c r="B4" s="18"/>
      <c r="C4" s="124">
        <f>'tab. 1-dotace'!$B$4</f>
        <v>0</v>
      </c>
      <c r="D4" s="19"/>
      <c r="E4" s="12"/>
    </row>
    <row r="5" spans="1:5" ht="7.15" customHeight="1" x14ac:dyDescent="0.2">
      <c r="A5" s="17"/>
      <c r="B5" s="30"/>
      <c r="C5" s="19"/>
      <c r="D5" s="19"/>
      <c r="E5" s="12"/>
    </row>
    <row r="6" spans="1:5" ht="35.450000000000003" customHeight="1" x14ac:dyDescent="0.2">
      <c r="A6" s="98" t="s">
        <v>95</v>
      </c>
      <c r="B6" s="99"/>
      <c r="C6" s="99"/>
      <c r="D6" s="100"/>
    </row>
    <row r="7" spans="1:5" ht="6" customHeight="1" x14ac:dyDescent="0.2">
      <c r="A7" s="18"/>
      <c r="B7" s="18"/>
      <c r="C7" s="31"/>
      <c r="D7" s="18"/>
    </row>
    <row r="8" spans="1:5" ht="26.45" customHeight="1" x14ac:dyDescent="0.2">
      <c r="A8" s="101" t="s">
        <v>19</v>
      </c>
      <c r="B8" s="102"/>
      <c r="C8" s="44" t="s">
        <v>20</v>
      </c>
      <c r="D8" s="44" t="s">
        <v>21</v>
      </c>
    </row>
    <row r="9" spans="1:5" ht="22.9" customHeight="1" x14ac:dyDescent="0.2">
      <c r="A9" s="46" t="s">
        <v>22</v>
      </c>
      <c r="B9" s="46"/>
      <c r="C9" s="48">
        <f>SUM(C10:C16)</f>
        <v>0</v>
      </c>
      <c r="D9" s="48">
        <f>SUM(D10:D16)</f>
        <v>0</v>
      </c>
    </row>
    <row r="10" spans="1:5" ht="12.75" customHeight="1" x14ac:dyDescent="0.2">
      <c r="A10" s="32" t="s">
        <v>23</v>
      </c>
      <c r="B10" s="33" t="s">
        <v>24</v>
      </c>
      <c r="C10" s="68"/>
      <c r="D10" s="68"/>
    </row>
    <row r="11" spans="1:5" ht="12.75" customHeight="1" x14ac:dyDescent="0.2">
      <c r="A11" s="32" t="s">
        <v>25</v>
      </c>
      <c r="B11" s="34" t="s">
        <v>26</v>
      </c>
      <c r="C11" s="68"/>
      <c r="D11" s="68"/>
    </row>
    <row r="12" spans="1:5" ht="12.75" customHeight="1" x14ac:dyDescent="0.2">
      <c r="A12" s="32" t="s">
        <v>27</v>
      </c>
      <c r="B12" s="35" t="s">
        <v>28</v>
      </c>
      <c r="C12" s="68"/>
      <c r="D12" s="68"/>
    </row>
    <row r="13" spans="1:5" ht="12.75" customHeight="1" x14ac:dyDescent="0.2">
      <c r="A13" s="32" t="s">
        <v>29</v>
      </c>
      <c r="B13" s="34" t="s">
        <v>30</v>
      </c>
      <c r="C13" s="68"/>
      <c r="D13" s="68"/>
    </row>
    <row r="14" spans="1:5" ht="12.75" customHeight="1" x14ac:dyDescent="0.2">
      <c r="A14" s="32" t="s">
        <v>31</v>
      </c>
      <c r="B14" s="35" t="s">
        <v>32</v>
      </c>
      <c r="C14" s="68"/>
      <c r="D14" s="68"/>
    </row>
    <row r="15" spans="1:5" ht="12.75" customHeight="1" x14ac:dyDescent="0.2">
      <c r="A15" s="32" t="s">
        <v>33</v>
      </c>
      <c r="B15" s="34" t="s">
        <v>34</v>
      </c>
      <c r="C15" s="68"/>
      <c r="D15" s="68"/>
    </row>
    <row r="16" spans="1:5" ht="12.75" customHeight="1" x14ac:dyDescent="0.2">
      <c r="A16" s="32" t="s">
        <v>35</v>
      </c>
      <c r="B16" s="36" t="s">
        <v>36</v>
      </c>
      <c r="C16" s="68"/>
      <c r="D16" s="68"/>
    </row>
    <row r="17" spans="1:5" ht="22.15" customHeight="1" x14ac:dyDescent="0.2">
      <c r="A17" s="52" t="s">
        <v>37</v>
      </c>
      <c r="B17" s="47"/>
      <c r="C17" s="56">
        <f>SUM(C18:C20)</f>
        <v>0</v>
      </c>
      <c r="D17" s="56">
        <f>SUM(D18:D20)</f>
        <v>0</v>
      </c>
    </row>
    <row r="18" spans="1:5" ht="12.75" customHeight="1" x14ac:dyDescent="0.2">
      <c r="A18" s="32" t="s">
        <v>38</v>
      </c>
      <c r="B18" s="37" t="s">
        <v>39</v>
      </c>
      <c r="C18" s="69"/>
      <c r="D18" s="69"/>
    </row>
    <row r="19" spans="1:5" ht="12.75" customHeight="1" x14ac:dyDescent="0.2">
      <c r="A19" s="32" t="s">
        <v>40</v>
      </c>
      <c r="B19" s="37" t="s">
        <v>41</v>
      </c>
      <c r="C19" s="69"/>
      <c r="D19" s="69"/>
    </row>
    <row r="20" spans="1:5" ht="12.75" customHeight="1" x14ac:dyDescent="0.2">
      <c r="A20" s="32" t="s">
        <v>42</v>
      </c>
      <c r="B20" s="34" t="s">
        <v>43</v>
      </c>
      <c r="C20" s="69"/>
      <c r="D20" s="69"/>
    </row>
    <row r="21" spans="1:5" ht="19.899999999999999" customHeight="1" x14ac:dyDescent="0.2">
      <c r="A21" s="94" t="s">
        <v>44</v>
      </c>
      <c r="B21" s="95"/>
      <c r="C21" s="54"/>
      <c r="D21" s="54"/>
    </row>
    <row r="22" spans="1:5" ht="20.45" customHeight="1" x14ac:dyDescent="0.2">
      <c r="A22" s="96" t="s">
        <v>45</v>
      </c>
      <c r="B22" s="97"/>
      <c r="C22" s="54"/>
      <c r="D22" s="54"/>
    </row>
    <row r="23" spans="1:5" ht="19.899999999999999" customHeight="1" x14ac:dyDescent="0.2">
      <c r="A23" s="96" t="s">
        <v>46</v>
      </c>
      <c r="B23" s="97"/>
      <c r="C23" s="54"/>
      <c r="D23" s="54"/>
    </row>
    <row r="24" spans="1:5" ht="19.899999999999999" customHeight="1" x14ac:dyDescent="0.2">
      <c r="A24" s="103" t="s">
        <v>47</v>
      </c>
      <c r="B24" s="104"/>
      <c r="C24" s="56">
        <f>SUM(C25:C27)</f>
        <v>0</v>
      </c>
      <c r="D24" s="56">
        <f>SUM(D25:D27)</f>
        <v>0</v>
      </c>
    </row>
    <row r="25" spans="1:5" ht="12.75" customHeight="1" x14ac:dyDescent="0.2">
      <c r="A25" s="32" t="s">
        <v>48</v>
      </c>
      <c r="B25" s="38" t="s">
        <v>49</v>
      </c>
      <c r="C25" s="69"/>
      <c r="D25" s="69"/>
    </row>
    <row r="26" spans="1:5" ht="12.75" customHeight="1" x14ac:dyDescent="0.2">
      <c r="A26" s="32" t="s">
        <v>50</v>
      </c>
      <c r="B26" s="37" t="s">
        <v>51</v>
      </c>
      <c r="C26" s="69"/>
      <c r="D26" s="69"/>
    </row>
    <row r="27" spans="1:5" ht="12.75" customHeight="1" x14ac:dyDescent="0.2">
      <c r="A27" s="39" t="s">
        <v>52</v>
      </c>
      <c r="B27" s="36" t="s">
        <v>53</v>
      </c>
      <c r="C27" s="69"/>
      <c r="D27" s="69"/>
    </row>
    <row r="28" spans="1:5" ht="22.9" customHeight="1" x14ac:dyDescent="0.2">
      <c r="A28" s="94" t="s">
        <v>54</v>
      </c>
      <c r="B28" s="95"/>
      <c r="C28" s="58">
        <f>C9+C17+C21+C22+C23+C24</f>
        <v>0</v>
      </c>
      <c r="D28" s="58">
        <f>D9+D17+D21+D22+D23+D24</f>
        <v>0</v>
      </c>
    </row>
    <row r="29" spans="1:5" ht="15.6" customHeight="1" x14ac:dyDescent="0.2">
      <c r="A29" s="96" t="s">
        <v>55</v>
      </c>
      <c r="B29" s="97"/>
      <c r="C29" s="48" t="e">
        <f>C10/C28*100</f>
        <v>#DIV/0!</v>
      </c>
      <c r="D29" s="48" t="e">
        <f>D10/D28*100</f>
        <v>#DIV/0!</v>
      </c>
      <c r="E29" s="16"/>
    </row>
    <row r="30" spans="1:5" ht="17.45" customHeight="1" x14ac:dyDescent="0.2">
      <c r="A30" s="96" t="s">
        <v>56</v>
      </c>
      <c r="B30" s="97"/>
      <c r="C30" s="48" t="e">
        <f>(SUM(C11:C16)+C17+C21+C22+C23+C24)/C28*100</f>
        <v>#DIV/0!</v>
      </c>
      <c r="D30" s="48" t="e">
        <f>(SUM(D11:D16)+D17+D21+D22+D23+D24)/D28*100</f>
        <v>#DIV/0!</v>
      </c>
    </row>
  </sheetData>
  <sheetProtection algorithmName="SHA-512" hashValue="bBGI86d2LxosFvYkYsasb6u19Z/5kR1ky3KX/2CWllo5cugAthawcu0g4AR09kVqO1iWkXyk/J/WLR44kOdN7A==" saltValue="2FpoG2B/UX4GbdPzTTF/Lw==" spinCount="100000" sheet="1" objects="1" scenarios="1" formatCells="0" formatColumns="0" formatRows="0"/>
  <mergeCells count="9">
    <mergeCell ref="A28:B28"/>
    <mergeCell ref="A29:B29"/>
    <mergeCell ref="A30:B30"/>
    <mergeCell ref="A6:D6"/>
    <mergeCell ref="A8:B8"/>
    <mergeCell ref="A21:B21"/>
    <mergeCell ref="A22:B22"/>
    <mergeCell ref="A23:B23"/>
    <mergeCell ref="A24:B24"/>
  </mergeCells>
  <pageMargins left="0.75972222222221997" right="0.47013888888888999" top="0.48055555555556001" bottom="0.5" header="0.24027777777778001" footer="0.24027777777778001"/>
  <pageSetup paperSize="9" orientation="portrait"/>
  <headerFooter>
    <oddHeader>&amp;L&amp;"Arial CE,Tučné"Tabulka č.2</oddHeader>
    <oddFooter>&amp;L&amp;"Arial CE,Tučné"RVKPP</oddFooter>
    <evenHeader>&amp;L&amp;"Arial CE,Tučné"Tabulka č.2</evenHeader>
    <evenFooter>&amp;L&amp;"Arial CE,Tučné"RVKPP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tabSelected="1" workbookViewId="0">
      <selection activeCell="A6" sqref="A6:F6"/>
    </sheetView>
  </sheetViews>
  <sheetFormatPr defaultColWidth="9.140625" defaultRowHeight="12.75" customHeight="1" x14ac:dyDescent="0.2"/>
  <cols>
    <col min="1" max="1" width="3.5703125" customWidth="1"/>
    <col min="2" max="2" width="35.5703125" customWidth="1"/>
    <col min="3" max="3" width="17.7109375" customWidth="1"/>
    <col min="4" max="4" width="19.5703125" customWidth="1"/>
    <col min="5" max="5" width="18.28515625" customWidth="1"/>
    <col min="6" max="6" width="27.28515625" style="10" customWidth="1"/>
    <col min="8" max="8" width="9.42578125" customWidth="1"/>
  </cols>
  <sheetData>
    <row r="1" spans="1:6" ht="12.75" customHeight="1" x14ac:dyDescent="0.2">
      <c r="A1" s="17" t="s">
        <v>0</v>
      </c>
      <c r="B1" s="18"/>
      <c r="C1" s="124">
        <f>'tab. 1-dotace'!$B$1</f>
        <v>0</v>
      </c>
      <c r="D1" s="19"/>
      <c r="E1" s="19"/>
      <c r="F1" s="18"/>
    </row>
    <row r="2" spans="1:6" ht="12.75" customHeight="1" x14ac:dyDescent="0.2">
      <c r="A2" s="17" t="s">
        <v>1</v>
      </c>
      <c r="B2" s="18"/>
      <c r="C2" s="124">
        <f>'tab. 1-dotace'!$B$2</f>
        <v>0</v>
      </c>
      <c r="D2" s="19"/>
      <c r="E2" s="19"/>
      <c r="F2" s="18"/>
    </row>
    <row r="3" spans="1:6" ht="12.75" customHeight="1" x14ac:dyDescent="0.2">
      <c r="A3" s="17" t="s">
        <v>2</v>
      </c>
      <c r="B3" s="18"/>
      <c r="C3" s="124">
        <f>'tab. 1-dotace'!$B$3</f>
        <v>0</v>
      </c>
      <c r="D3" s="19"/>
      <c r="E3" s="19"/>
      <c r="F3" s="18"/>
    </row>
    <row r="4" spans="1:6" ht="12.75" customHeight="1" x14ac:dyDescent="0.2">
      <c r="A4" s="17" t="s">
        <v>99</v>
      </c>
      <c r="B4" s="18"/>
      <c r="C4" s="124">
        <f>'tab. 1-dotace'!$B$4</f>
        <v>0</v>
      </c>
      <c r="D4" s="19"/>
      <c r="E4" s="19"/>
      <c r="F4" s="18"/>
    </row>
    <row r="5" spans="1:6" ht="7.35" customHeight="1" x14ac:dyDescent="0.2">
      <c r="A5" s="18"/>
      <c r="B5" s="18"/>
      <c r="C5" s="18"/>
      <c r="D5" s="18"/>
      <c r="E5" s="18"/>
      <c r="F5" s="20"/>
    </row>
    <row r="6" spans="1:6" s="11" customFormat="1" ht="35.450000000000003" customHeight="1" x14ac:dyDescent="0.2">
      <c r="A6" s="98" t="s">
        <v>96</v>
      </c>
      <c r="B6" s="105"/>
      <c r="C6" s="105"/>
      <c r="D6" s="105"/>
      <c r="E6" s="105"/>
      <c r="F6" s="106"/>
    </row>
    <row r="7" spans="1:6" s="11" customFormat="1" ht="6" customHeight="1" x14ac:dyDescent="0.2">
      <c r="A7" s="13"/>
      <c r="B7" s="13"/>
      <c r="C7" s="13"/>
      <c r="D7" s="13"/>
      <c r="E7" s="13"/>
      <c r="F7" s="21"/>
    </row>
    <row r="8" spans="1:6" ht="43.5" customHeight="1" x14ac:dyDescent="0.2">
      <c r="A8" s="107" t="s">
        <v>57</v>
      </c>
      <c r="B8" s="107"/>
      <c r="C8" s="41" t="s">
        <v>97</v>
      </c>
      <c r="D8" s="41" t="s">
        <v>98</v>
      </c>
      <c r="E8" s="42" t="s">
        <v>58</v>
      </c>
      <c r="F8" s="43" t="s">
        <v>59</v>
      </c>
    </row>
    <row r="9" spans="1:6" ht="12.75" customHeight="1" x14ac:dyDescent="0.2">
      <c r="A9" s="108" t="s">
        <v>60</v>
      </c>
      <c r="B9" s="109"/>
      <c r="C9" s="59">
        <f>C10+C18+C19+C22+C32</f>
        <v>0</v>
      </c>
      <c r="D9" s="60">
        <f>D10+D18+D19+D22+D32</f>
        <v>0</v>
      </c>
      <c r="E9" s="61">
        <f>E10+E18+E19+E22+E32</f>
        <v>0</v>
      </c>
      <c r="F9" s="22"/>
    </row>
    <row r="10" spans="1:6" ht="12.75" customHeight="1" x14ac:dyDescent="0.2">
      <c r="A10" s="23" t="s">
        <v>61</v>
      </c>
      <c r="B10" s="49"/>
      <c r="C10" s="62">
        <f>SUM(C11:C17)</f>
        <v>0</v>
      </c>
      <c r="D10" s="63">
        <f>SUM(D11:D17)</f>
        <v>0</v>
      </c>
      <c r="E10" s="64">
        <f>SUM(E11:E17)</f>
        <v>0</v>
      </c>
      <c r="F10" s="24"/>
    </row>
    <row r="11" spans="1:6" ht="12.75" customHeight="1" x14ac:dyDescent="0.2">
      <c r="A11" s="110"/>
      <c r="B11" s="25" t="s">
        <v>62</v>
      </c>
      <c r="C11" s="70"/>
      <c r="D11" s="71"/>
      <c r="E11" s="71"/>
      <c r="F11" s="75"/>
    </row>
    <row r="12" spans="1:6" ht="12.75" customHeight="1" x14ac:dyDescent="0.2">
      <c r="A12" s="110"/>
      <c r="B12" s="26" t="s">
        <v>63</v>
      </c>
      <c r="C12" s="70"/>
      <c r="D12" s="71"/>
      <c r="E12" s="71"/>
      <c r="F12" s="24"/>
    </row>
    <row r="13" spans="1:6" ht="12.75" customHeight="1" x14ac:dyDescent="0.2">
      <c r="A13" s="110"/>
      <c r="B13" s="27" t="s">
        <v>64</v>
      </c>
      <c r="C13" s="70"/>
      <c r="D13" s="71"/>
      <c r="E13" s="71"/>
      <c r="F13" s="24"/>
    </row>
    <row r="14" spans="1:6" ht="12.75" customHeight="1" x14ac:dyDescent="0.2">
      <c r="A14" s="110"/>
      <c r="B14" s="27" t="s">
        <v>65</v>
      </c>
      <c r="C14" s="70"/>
      <c r="D14" s="71"/>
      <c r="E14" s="71"/>
      <c r="F14" s="24"/>
    </row>
    <row r="15" spans="1:6" ht="12.75" customHeight="1" x14ac:dyDescent="0.2">
      <c r="A15" s="110"/>
      <c r="B15" s="27" t="s">
        <v>66</v>
      </c>
      <c r="C15" s="70"/>
      <c r="D15" s="71"/>
      <c r="E15" s="71"/>
      <c r="F15" s="75"/>
    </row>
    <row r="16" spans="1:6" ht="12.75" customHeight="1" x14ac:dyDescent="0.2">
      <c r="A16" s="110"/>
      <c r="B16" s="27" t="s">
        <v>67</v>
      </c>
      <c r="C16" s="70"/>
      <c r="D16" s="71"/>
      <c r="E16" s="71"/>
      <c r="F16" s="24"/>
    </row>
    <row r="17" spans="1:6" ht="12.75" customHeight="1" x14ac:dyDescent="0.2">
      <c r="A17" s="110"/>
      <c r="B17" s="27" t="s">
        <v>68</v>
      </c>
      <c r="C17" s="70"/>
      <c r="D17" s="71"/>
      <c r="E17" s="71"/>
      <c r="F17" s="75"/>
    </row>
    <row r="18" spans="1:6" ht="12.75" customHeight="1" x14ac:dyDescent="0.2">
      <c r="A18" s="111" t="s">
        <v>69</v>
      </c>
      <c r="B18" s="112"/>
      <c r="C18" s="72"/>
      <c r="D18" s="73"/>
      <c r="E18" s="74"/>
      <c r="F18" s="75"/>
    </row>
    <row r="19" spans="1:6" ht="12.75" customHeight="1" x14ac:dyDescent="0.2">
      <c r="A19" s="111" t="s">
        <v>70</v>
      </c>
      <c r="B19" s="112"/>
      <c r="C19" s="62">
        <f>SUM(C20:C21)</f>
        <v>0</v>
      </c>
      <c r="D19" s="63">
        <f>SUM(D20:D21)</f>
        <v>0</v>
      </c>
      <c r="E19" s="64">
        <f>SUM(E20:E21)</f>
        <v>0</v>
      </c>
      <c r="F19" s="24"/>
    </row>
    <row r="20" spans="1:6" ht="12.75" customHeight="1" x14ac:dyDescent="0.2">
      <c r="A20" s="110"/>
      <c r="B20" s="25" t="s">
        <v>91</v>
      </c>
      <c r="C20" s="70"/>
      <c r="D20" s="71"/>
      <c r="E20" s="71"/>
      <c r="F20" s="24"/>
    </row>
    <row r="21" spans="1:6" ht="12.75" customHeight="1" x14ac:dyDescent="0.2">
      <c r="A21" s="110"/>
      <c r="B21" s="25" t="s">
        <v>71</v>
      </c>
      <c r="C21" s="70"/>
      <c r="D21" s="71"/>
      <c r="E21" s="71"/>
      <c r="F21" s="24"/>
    </row>
    <row r="22" spans="1:6" ht="12.75" customHeight="1" x14ac:dyDescent="0.2">
      <c r="A22" s="111" t="s">
        <v>72</v>
      </c>
      <c r="B22" s="112"/>
      <c r="C22" s="62">
        <f>SUM(C23:C24)</f>
        <v>0</v>
      </c>
      <c r="D22" s="63">
        <f>SUM(D23:D24)</f>
        <v>0</v>
      </c>
      <c r="E22" s="64">
        <f>SUM(E23:E24)</f>
        <v>0</v>
      </c>
      <c r="F22" s="24"/>
    </row>
    <row r="23" spans="1:6" ht="12.75" customHeight="1" x14ac:dyDescent="0.2">
      <c r="A23" s="118"/>
      <c r="B23" s="25" t="s">
        <v>73</v>
      </c>
      <c r="C23" s="70"/>
      <c r="D23" s="71"/>
      <c r="E23" s="71"/>
      <c r="F23" s="24"/>
    </row>
    <row r="24" spans="1:6" ht="12.75" customHeight="1" x14ac:dyDescent="0.2">
      <c r="A24" s="118"/>
      <c r="B24" s="50" t="s">
        <v>74</v>
      </c>
      <c r="C24" s="62">
        <f>SUM(C25:C31)</f>
        <v>0</v>
      </c>
      <c r="D24" s="63">
        <f>SUM(D25:D31)</f>
        <v>0</v>
      </c>
      <c r="E24" s="64">
        <f>SUM(E25:E31)</f>
        <v>0</v>
      </c>
      <c r="F24" s="24"/>
    </row>
    <row r="25" spans="1:6" ht="12.75" customHeight="1" x14ac:dyDescent="0.2">
      <c r="A25" s="118"/>
      <c r="B25" s="25" t="s">
        <v>75</v>
      </c>
      <c r="C25" s="70"/>
      <c r="D25" s="71"/>
      <c r="E25" s="71"/>
      <c r="F25" s="24"/>
    </row>
    <row r="26" spans="1:6" ht="12.75" customHeight="1" x14ac:dyDescent="0.2">
      <c r="A26" s="118"/>
      <c r="B26" s="25" t="s">
        <v>76</v>
      </c>
      <c r="C26" s="70"/>
      <c r="D26" s="71"/>
      <c r="E26" s="71"/>
      <c r="F26" s="24"/>
    </row>
    <row r="27" spans="1:6" ht="12.75" customHeight="1" x14ac:dyDescent="0.2">
      <c r="A27" s="118"/>
      <c r="B27" s="25" t="s">
        <v>77</v>
      </c>
      <c r="C27" s="70"/>
      <c r="D27" s="71"/>
      <c r="E27" s="71"/>
      <c r="F27" s="24"/>
    </row>
    <row r="28" spans="1:6" ht="12.75" customHeight="1" x14ac:dyDescent="0.2">
      <c r="A28" s="118"/>
      <c r="B28" s="25" t="s">
        <v>78</v>
      </c>
      <c r="C28" s="70"/>
      <c r="D28" s="71"/>
      <c r="E28" s="71"/>
      <c r="F28" s="24"/>
    </row>
    <row r="29" spans="1:6" ht="12.75" customHeight="1" x14ac:dyDescent="0.2">
      <c r="A29" s="118"/>
      <c r="B29" s="25" t="s">
        <v>79</v>
      </c>
      <c r="C29" s="70"/>
      <c r="D29" s="71"/>
      <c r="E29" s="71"/>
      <c r="F29" s="24"/>
    </row>
    <row r="30" spans="1:6" ht="12.75" customHeight="1" x14ac:dyDescent="0.2">
      <c r="A30" s="118"/>
      <c r="B30" s="25" t="s">
        <v>80</v>
      </c>
      <c r="C30" s="70"/>
      <c r="D30" s="71"/>
      <c r="E30" s="71"/>
      <c r="F30" s="75"/>
    </row>
    <row r="31" spans="1:6" ht="12.75" customHeight="1" x14ac:dyDescent="0.2">
      <c r="A31" s="118"/>
      <c r="B31" s="25" t="s">
        <v>81</v>
      </c>
      <c r="C31" s="70"/>
      <c r="D31" s="71"/>
      <c r="E31" s="71"/>
      <c r="F31" s="75"/>
    </row>
    <row r="32" spans="1:6" ht="12.75" customHeight="1" x14ac:dyDescent="0.2">
      <c r="A32" s="111" t="s">
        <v>82</v>
      </c>
      <c r="B32" s="112"/>
      <c r="C32" s="72"/>
      <c r="D32" s="73"/>
      <c r="E32" s="74"/>
      <c r="F32" s="75"/>
    </row>
    <row r="33" spans="1:6" ht="12.75" customHeight="1" x14ac:dyDescent="0.2">
      <c r="A33" s="119" t="s">
        <v>83</v>
      </c>
      <c r="B33" s="120"/>
      <c r="C33" s="59">
        <f>C34+C38+C39</f>
        <v>0</v>
      </c>
      <c r="D33" s="60">
        <f>D34+D38+D39</f>
        <v>0</v>
      </c>
      <c r="E33" s="61">
        <f>E34+E38+E39</f>
        <v>0</v>
      </c>
      <c r="F33" s="24"/>
    </row>
    <row r="34" spans="1:6" ht="12.75" customHeight="1" x14ac:dyDescent="0.2">
      <c r="A34" s="28" t="s">
        <v>84</v>
      </c>
      <c r="B34" s="51"/>
      <c r="C34" s="62">
        <f>SUM(C35:C37)</f>
        <v>0</v>
      </c>
      <c r="D34" s="63">
        <f>SUM(D35:D37)</f>
        <v>0</v>
      </c>
      <c r="E34" s="64">
        <f>SUM(E35:E37)</f>
        <v>0</v>
      </c>
      <c r="F34" s="24"/>
    </row>
    <row r="35" spans="1:6" ht="12.75" customHeight="1" x14ac:dyDescent="0.2">
      <c r="A35" s="121"/>
      <c r="B35" s="25" t="s">
        <v>85</v>
      </c>
      <c r="C35" s="70"/>
      <c r="D35" s="71"/>
      <c r="E35" s="71"/>
      <c r="F35" s="24"/>
    </row>
    <row r="36" spans="1:6" ht="12.75" customHeight="1" x14ac:dyDescent="0.2">
      <c r="A36" s="121"/>
      <c r="B36" s="25" t="s">
        <v>86</v>
      </c>
      <c r="C36" s="70"/>
      <c r="D36" s="71"/>
      <c r="E36" s="71"/>
      <c r="F36" s="24"/>
    </row>
    <row r="37" spans="1:6" ht="12.75" customHeight="1" x14ac:dyDescent="0.2">
      <c r="A37" s="121"/>
      <c r="B37" s="29" t="s">
        <v>87</v>
      </c>
      <c r="C37" s="70"/>
      <c r="D37" s="71"/>
      <c r="E37" s="71"/>
      <c r="F37" s="24"/>
    </row>
    <row r="38" spans="1:6" ht="12.75" customHeight="1" x14ac:dyDescent="0.2">
      <c r="A38" s="122" t="s">
        <v>88</v>
      </c>
      <c r="B38" s="123"/>
      <c r="C38" s="72"/>
      <c r="D38" s="73"/>
      <c r="E38" s="74"/>
      <c r="F38" s="75"/>
    </row>
    <row r="39" spans="1:6" ht="12.75" customHeight="1" x14ac:dyDescent="0.2">
      <c r="A39" s="114" t="s">
        <v>89</v>
      </c>
      <c r="B39" s="115"/>
      <c r="C39" s="72"/>
      <c r="D39" s="73"/>
      <c r="E39" s="74"/>
      <c r="F39" s="75"/>
    </row>
    <row r="40" spans="1:6" ht="24" customHeight="1" x14ac:dyDescent="0.2">
      <c r="A40" s="116" t="s">
        <v>90</v>
      </c>
      <c r="B40" s="117"/>
      <c r="C40" s="65">
        <f>C33+C9</f>
        <v>0</v>
      </c>
      <c r="D40" s="66">
        <f>D33+D9</f>
        <v>0</v>
      </c>
      <c r="E40" s="67">
        <f>E33+E9</f>
        <v>0</v>
      </c>
      <c r="F40" s="24"/>
    </row>
    <row r="41" spans="1:6" ht="12.75" customHeight="1" x14ac:dyDescent="0.2">
      <c r="A41" s="7"/>
      <c r="B41" s="7"/>
      <c r="C41" s="113"/>
      <c r="D41" s="113"/>
    </row>
  </sheetData>
  <sheetProtection algorithmName="SHA-512" hashValue="Sxr37HoPZmvS8hKwsOu/ZQQ2v6mT0OKMnzViRTdq2yDRYZbczXc2j4hFPIHxo2tv50bmyOK4t9JiTYBAWz2dcw==" saltValue="fejI83HRrgVap1LrXWjv5w==" spinCount="100000" sheet="1" objects="1" scenarios="1" formatCells="0" formatColumns="0" formatRows="0"/>
  <mergeCells count="16">
    <mergeCell ref="A19:B19"/>
    <mergeCell ref="C41:D41"/>
    <mergeCell ref="A39:B39"/>
    <mergeCell ref="A40:B40"/>
    <mergeCell ref="A20:A21"/>
    <mergeCell ref="A22:B22"/>
    <mergeCell ref="A23:A31"/>
    <mergeCell ref="A32:B32"/>
    <mergeCell ref="A33:B33"/>
    <mergeCell ref="A35:A37"/>
    <mergeCell ref="A38:B38"/>
    <mergeCell ref="A6:F6"/>
    <mergeCell ref="A8:B8"/>
    <mergeCell ref="A9:B9"/>
    <mergeCell ref="A11:A17"/>
    <mergeCell ref="A18:B18"/>
  </mergeCells>
  <pageMargins left="0.59027777777778001" right="0.59027777777778001" top="0.55138888888889004" bottom="0.55138888888889004" header="0.31527777777777999" footer="0.31527777777777999"/>
  <pageSetup paperSize="9" scale="74" orientation="portrait"/>
  <headerFooter>
    <oddHeader>&amp;L&amp;"Arial CE,Tučné"Tabulka č.3.</oddHeader>
    <oddFooter>&amp;L&amp;"Arial CE,Tučné"RVKPP</oddFooter>
    <evenHeader>&amp;L&amp;"Arial CE,Tučné"Tabulka č.3.</evenHeader>
    <evenFooter>&amp;L&amp;"Arial CE,Tučné"RVKPP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tab. 1-dotace</vt:lpstr>
      <vt:lpstr>tab. 2-zdroje</vt:lpstr>
      <vt:lpstr>tab. 3-rozpočet</vt:lpstr>
      <vt:lpstr>'tab. 1-dotace'!Excel_BuiltIn_Print_Area</vt:lpstr>
      <vt:lpstr>'tab. 1-dotace'!Oblast_tisku</vt:lpstr>
      <vt:lpstr>'tab. 2-zdroje'!Oblast_tisku</vt:lpstr>
      <vt:lpstr>'tab. 3-rozpočet'!Oblast_tisku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Kiššová Lucia</dc:creator>
  <cp:keywords/>
  <dc:description/>
  <cp:lastModifiedBy>lrolecek</cp:lastModifiedBy>
  <dcterms:created xsi:type="dcterms:W3CDTF">1997-01-24T11:07:25Z</dcterms:created>
  <dcterms:modified xsi:type="dcterms:W3CDTF">2023-01-19T06:32:55Z</dcterms:modified>
  <cp:category/>
</cp:coreProperties>
</file>